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115" tabRatio="733" activeTab="2"/>
  </bookViews>
  <sheets>
    <sheet name="【様式２】募集要項等_質問書" sheetId="4" r:id="rId1"/>
    <sheet name="【様式４- (２)-②】様式集および記載要領_初期費用内訳" sheetId="8" r:id="rId2"/>
    <sheet name="【様式４- (３)-②-ⅰ】様式集および記載要領_自家消費量" sheetId="5" r:id="rId3"/>
  </sheets>
  <definedNames>
    <definedName name="_xlnm.Print_Area" localSheetId="0">【様式２】募集要項等_質問書!$A$1:$Q$35</definedName>
    <definedName name="_xlnm.Print_Area" localSheetId="1">'【様式４- (２)-②】様式集および記載要領_初期費用内訳'!$A$1:$G$11</definedName>
    <definedName name="_xlnm.Print_Area" localSheetId="2">'【様式４- (３)-②-ⅰ】様式集および記載要領_自家消費量'!$A$1:$J$20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8" l="1"/>
  <c r="F6" i="8"/>
  <c r="F7" i="8"/>
  <c r="F8" i="8"/>
  <c r="F5" i="8"/>
  <c r="G6" i="5"/>
  <c r="G8" i="5"/>
  <c r="G9" i="5"/>
  <c r="G10" i="5"/>
  <c r="G7" i="5"/>
  <c r="F6" i="5"/>
  <c r="F8" i="5"/>
  <c r="F9" i="5"/>
  <c r="F10" i="5"/>
  <c r="F7" i="5"/>
  <c r="F9" i="8" l="1"/>
  <c r="A32" i="4"/>
  <c r="A33" i="4" s="1"/>
  <c r="A34" i="4" s="1"/>
  <c r="A35" i="4" s="1"/>
</calcChain>
</file>

<file path=xl/sharedStrings.xml><?xml version="1.0" encoding="utf-8"?>
<sst xmlns="http://schemas.openxmlformats.org/spreadsheetml/2006/main" count="100" uniqueCount="89">
  <si>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</si>
  <si>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</si>
  <si>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</si>
  <si>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</si>
  <si>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</si>
  <si>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</si>
  <si>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</si>
  <si>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</si>
  <si>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</si>
  <si>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</si>
  <si>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</si>
  <si>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</si>
  <si>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</si>
  <si>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</si>
  <si>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</si>
  <si>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</si>
  <si>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</si>
  <si>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</si>
  <si>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</si>
  <si>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</si>
  <si>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</si>
  <si>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</si>
  <si>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</si>
  <si>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</si>
  <si>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</si>
  <si>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</si>
  <si>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</si>
  <si>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</si>
  <si>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</si>
  <si>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</si>
  <si>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</si>
  <si>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</si>
  <si>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</si>
  <si>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</si>
  <si>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</si>
  <si>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</si>
  <si>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</si>
  <si>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A</t>
    <phoneticPr fontId="13"/>
  </si>
  <si>
    <t>B</t>
    <phoneticPr fontId="13"/>
  </si>
  <si>
    <t>C</t>
    <phoneticPr fontId="13"/>
  </si>
  <si>
    <t>E</t>
    <phoneticPr fontId="13"/>
  </si>
  <si>
    <t>F</t>
    <phoneticPr fontId="13"/>
  </si>
  <si>
    <t>対象施設</t>
    <rPh sb="0" eb="4">
      <t>タイショウシセツ</t>
    </rPh>
    <phoneticPr fontId="13"/>
  </si>
  <si>
    <t>想定設置容量</t>
    <rPh sb="0" eb="2">
      <t>ソウテイ</t>
    </rPh>
    <rPh sb="2" eb="4">
      <t>セッチ</t>
    </rPh>
    <rPh sb="4" eb="6">
      <t>ヨウリョウ</t>
    </rPh>
    <phoneticPr fontId="13"/>
  </si>
  <si>
    <t>発電量</t>
    <rPh sb="0" eb="2">
      <t>ハツデン</t>
    </rPh>
    <rPh sb="2" eb="3">
      <t>リョウ</t>
    </rPh>
    <phoneticPr fontId="13"/>
  </si>
  <si>
    <t>自家消費率</t>
    <rPh sb="0" eb="5">
      <t>ジカショウヒリツ</t>
    </rPh>
    <phoneticPr fontId="13"/>
  </si>
  <si>
    <t>自家発電率</t>
    <rPh sb="0" eb="5">
      <t>ジカハツデンリツ</t>
    </rPh>
    <phoneticPr fontId="13"/>
  </si>
  <si>
    <t>蓄電池の設置有無</t>
    <rPh sb="0" eb="3">
      <t>チクデンチ</t>
    </rPh>
    <rPh sb="4" eb="6">
      <t>セッチ</t>
    </rPh>
    <rPh sb="6" eb="8">
      <t>ウム</t>
    </rPh>
    <phoneticPr fontId="13"/>
  </si>
  <si>
    <t>蓄電池の容量</t>
    <rPh sb="0" eb="3">
      <t>チクデンチ</t>
    </rPh>
    <rPh sb="4" eb="6">
      <t>ヨウリョウ</t>
    </rPh>
    <phoneticPr fontId="13"/>
  </si>
  <si>
    <t>kW</t>
    <phoneticPr fontId="13"/>
  </si>
  <si>
    <t>kWh/年</t>
    <rPh sb="4" eb="5">
      <t>ネン</t>
    </rPh>
    <phoneticPr fontId="13"/>
  </si>
  <si>
    <t>％</t>
    <phoneticPr fontId="13"/>
  </si>
  <si>
    <t>ー</t>
    <phoneticPr fontId="13"/>
  </si>
  <si>
    <t>kWh</t>
    <phoneticPr fontId="13"/>
  </si>
  <si>
    <t>〇</t>
  </si>
  <si>
    <t>×</t>
  </si>
  <si>
    <t>保健センター</t>
    <rPh sb="0" eb="2">
      <t>ホケン</t>
    </rPh>
    <phoneticPr fontId="13"/>
  </si>
  <si>
    <t>情報通信センター</t>
    <rPh sb="0" eb="2">
      <t>ジョウホウ</t>
    </rPh>
    <rPh sb="2" eb="4">
      <t>ツウシン</t>
    </rPh>
    <phoneticPr fontId="13"/>
  </si>
  <si>
    <t>文化センター</t>
    <rPh sb="0" eb="2">
      <t>ブンカ</t>
    </rPh>
    <phoneticPr fontId="13"/>
  </si>
  <si>
    <t>項目</t>
    <rPh sb="0" eb="2">
      <t>コウモク</t>
    </rPh>
    <phoneticPr fontId="13"/>
  </si>
  <si>
    <t>説明</t>
    <rPh sb="0" eb="2">
      <t>セツメイ</t>
    </rPh>
    <phoneticPr fontId="13"/>
  </si>
  <si>
    <t>A：想定設置容量（kW）</t>
    <rPh sb="2" eb="4">
      <t>ソウテイ</t>
    </rPh>
    <rPh sb="4" eb="6">
      <t>セッチ</t>
    </rPh>
    <rPh sb="6" eb="8">
      <t>ヨウリョウ</t>
    </rPh>
    <phoneticPr fontId="13"/>
  </si>
  <si>
    <t>それぞれの施設で最適と考える設置容量を設定</t>
    <rPh sb="5" eb="7">
      <t>シセツ</t>
    </rPh>
    <rPh sb="8" eb="10">
      <t>サイテキ</t>
    </rPh>
    <rPh sb="11" eb="12">
      <t>カンガ</t>
    </rPh>
    <rPh sb="14" eb="18">
      <t>セッチヨウリョウ</t>
    </rPh>
    <rPh sb="19" eb="21">
      <t>セッテイ</t>
    </rPh>
    <phoneticPr fontId="13"/>
  </si>
  <si>
    <t>B：発電量（kWh/年）</t>
    <rPh sb="2" eb="4">
      <t>ハツデン</t>
    </rPh>
    <rPh sb="4" eb="5">
      <t>リョウ</t>
    </rPh>
    <rPh sb="10" eb="11">
      <t>ネン</t>
    </rPh>
    <phoneticPr fontId="13"/>
  </si>
  <si>
    <t>Aから想定される発電量</t>
    <rPh sb="3" eb="5">
      <t>ソウテイ</t>
    </rPh>
    <rPh sb="8" eb="10">
      <t>ハツデン</t>
    </rPh>
    <rPh sb="10" eb="11">
      <t>リョウ</t>
    </rPh>
    <phoneticPr fontId="13"/>
  </si>
  <si>
    <t>C：自家消費電力量（kWh/年）</t>
    <rPh sb="2" eb="4">
      <t>ジカ</t>
    </rPh>
    <rPh sb="4" eb="6">
      <t>ショウヒ</t>
    </rPh>
    <rPh sb="6" eb="8">
      <t>デンリョク</t>
    </rPh>
    <rPh sb="8" eb="9">
      <t>リョウ</t>
    </rPh>
    <rPh sb="14" eb="15">
      <t>ネン</t>
    </rPh>
    <phoneticPr fontId="13"/>
  </si>
  <si>
    <t>A及びデマンド値から算出</t>
    <rPh sb="1" eb="2">
      <t>オヨ</t>
    </rPh>
    <rPh sb="7" eb="8">
      <t>チ</t>
    </rPh>
    <rPh sb="10" eb="12">
      <t>サンシュツ</t>
    </rPh>
    <phoneticPr fontId="13"/>
  </si>
  <si>
    <t>C/B×100</t>
    <phoneticPr fontId="13"/>
  </si>
  <si>
    <t>C/D×100</t>
    <phoneticPr fontId="13"/>
  </si>
  <si>
    <t>自家消費量</t>
    <rPh sb="0" eb="2">
      <t>ジカ</t>
    </rPh>
    <rPh sb="2" eb="4">
      <t>ショウヒ</t>
    </rPh>
    <rPh sb="4" eb="5">
      <t>リョウ</t>
    </rPh>
    <phoneticPr fontId="13"/>
  </si>
  <si>
    <t>【様式４- (２)-②】</t>
    <rPh sb="1" eb="3">
      <t>ヨウシキ</t>
    </rPh>
    <phoneticPr fontId="13"/>
  </si>
  <si>
    <t>初　期　費　用　内　訳　書</t>
    <rPh sb="0" eb="1">
      <t>ハツ</t>
    </rPh>
    <rPh sb="2" eb="3">
      <t>キ</t>
    </rPh>
    <rPh sb="4" eb="5">
      <t>ヒ</t>
    </rPh>
    <rPh sb="6" eb="7">
      <t>ヨウ</t>
    </rPh>
    <rPh sb="8" eb="9">
      <t>ナイ</t>
    </rPh>
    <rPh sb="10" eb="11">
      <t>ワケ</t>
    </rPh>
    <rPh sb="12" eb="13">
      <t>ショ</t>
    </rPh>
    <phoneticPr fontId="13"/>
  </si>
  <si>
    <t>カーポート</t>
    <phoneticPr fontId="13"/>
  </si>
  <si>
    <t>全施設合計</t>
    <rPh sb="0" eb="1">
      <t>ゼン</t>
    </rPh>
    <rPh sb="1" eb="3">
      <t>シセツ</t>
    </rPh>
    <rPh sb="3" eb="5">
      <t>ゴウケイ</t>
    </rPh>
    <phoneticPr fontId="3"/>
  </si>
  <si>
    <t>機器費[千円]</t>
    <rPh sb="0" eb="2">
      <t>キキ</t>
    </rPh>
    <rPh sb="2" eb="3">
      <t>ヒ</t>
    </rPh>
    <rPh sb="4" eb="6">
      <t>センエン</t>
    </rPh>
    <phoneticPr fontId="13"/>
  </si>
  <si>
    <t>設置工事費[千円]</t>
    <rPh sb="0" eb="2">
      <t>セッチ</t>
    </rPh>
    <rPh sb="2" eb="4">
      <t>コウジ</t>
    </rPh>
    <rPh sb="4" eb="5">
      <t>ヒ</t>
    </rPh>
    <phoneticPr fontId="13"/>
  </si>
  <si>
    <t>小計[千円]</t>
    <rPh sb="0" eb="2">
      <t>ショウケイ</t>
    </rPh>
    <phoneticPr fontId="13"/>
  </si>
  <si>
    <t>諸経費[千円]</t>
    <rPh sb="0" eb="3">
      <t>ショケイヒ</t>
    </rPh>
    <phoneticPr fontId="13"/>
  </si>
  <si>
    <t>D</t>
    <phoneticPr fontId="3"/>
  </si>
  <si>
    <t>D：自家消費率（％）</t>
    <rPh sb="2" eb="7">
      <t>ジカショウヒリツ</t>
    </rPh>
    <phoneticPr fontId="13"/>
  </si>
  <si>
    <t>E：自家発電率（％）</t>
    <rPh sb="2" eb="7">
      <t>ジカハツデンリツ</t>
    </rPh>
    <phoneticPr fontId="13"/>
  </si>
  <si>
    <t>F：蓄電池の設置有無（容量：kWh）</t>
    <rPh sb="2" eb="5">
      <t>チクデンチ</t>
    </rPh>
    <rPh sb="6" eb="8">
      <t>セッチ</t>
    </rPh>
    <rPh sb="8" eb="10">
      <t>ウム</t>
    </rPh>
    <rPh sb="11" eb="13">
      <t>ヨウリョウ</t>
    </rPh>
    <phoneticPr fontId="13"/>
  </si>
  <si>
    <t>自家消費率</t>
    <rPh sb="0" eb="2">
      <t>ジカ</t>
    </rPh>
    <rPh sb="2" eb="4">
      <t>ショウヒ</t>
    </rPh>
    <rPh sb="4" eb="5">
      <t>リツ</t>
    </rPh>
    <phoneticPr fontId="13"/>
  </si>
  <si>
    <t>庁舎増築棟</t>
    <rPh sb="0" eb="2">
      <t>チョウシャ</t>
    </rPh>
    <rPh sb="2" eb="4">
      <t>ゾウチク</t>
    </rPh>
    <rPh sb="4" eb="5">
      <t>トウ</t>
    </rPh>
    <phoneticPr fontId="13"/>
  </si>
  <si>
    <t>【様式４- (３)-②-ⅰ】</t>
    <phoneticPr fontId="13"/>
  </si>
  <si>
    <r>
      <rPr>
        <sz val="18"/>
        <rFont val="ＭＳ Ｐ明朝"/>
        <family val="1"/>
        <charset val="128"/>
      </rPr>
      <t>令和５年度 箕輪町地域脱炭素移行・再エネ推進交付金事業 
公共施設太陽光発電設備導入による電力供給事業</t>
    </r>
    <r>
      <rPr>
        <sz val="20"/>
        <rFont val="ＭＳ Ｐ明朝"/>
        <family val="1"/>
        <charset val="128"/>
      </rPr>
      <t xml:space="preserve">
質問書</t>
    </r>
    <rPh sb="0" eb="2">
      <t>レイワ</t>
    </rPh>
    <rPh sb="3" eb="5">
      <t>ネンド</t>
    </rPh>
    <rPh sb="6" eb="9">
      <t>ミノワマチ</t>
    </rPh>
    <rPh sb="9" eb="11">
      <t>チイキ</t>
    </rPh>
    <rPh sb="11" eb="12">
      <t>ダツ</t>
    </rPh>
    <rPh sb="12" eb="14">
      <t>タンソ</t>
    </rPh>
    <rPh sb="14" eb="16">
      <t>イコウ</t>
    </rPh>
    <rPh sb="17" eb="18">
      <t>サイ</t>
    </rPh>
    <rPh sb="20" eb="22">
      <t>スイシン</t>
    </rPh>
    <rPh sb="22" eb="25">
      <t>コウフキン</t>
    </rPh>
    <rPh sb="25" eb="27">
      <t>ジギョウ</t>
    </rPh>
    <rPh sb="29" eb="31">
      <t>コウキョウ</t>
    </rPh>
    <rPh sb="31" eb="33">
      <t>シセツ</t>
    </rPh>
    <rPh sb="33" eb="36">
      <t>タイヨウコウ</t>
    </rPh>
    <rPh sb="36" eb="38">
      <t>ハツデン</t>
    </rPh>
    <rPh sb="38" eb="40">
      <t>セツビ</t>
    </rPh>
    <rPh sb="40" eb="42">
      <t>ドウニュウ</t>
    </rPh>
    <rPh sb="45" eb="47">
      <t>デンリョク</t>
    </rPh>
    <rPh sb="47" eb="49">
      <t>キョウキュウ</t>
    </rPh>
    <rPh sb="49" eb="51">
      <t>ジギョウ</t>
    </rPh>
    <rPh sb="52" eb="54">
      <t>シツモン</t>
    </rPh>
    <phoneticPr fontId="4"/>
  </si>
  <si>
    <t>　令和5年11月24日付で募集要項等の公表されました「令和５年度 箕輪町地域脱炭素移行・再エネ推進交付金事業 公共施設太陽光発電設備導入による電力供給事業」について、以下のとおり質問を提出します。</t>
    <rPh sb="1" eb="2">
      <t>レイ</t>
    </rPh>
    <rPh sb="2" eb="3">
      <t>ワ</t>
    </rPh>
    <rPh sb="27" eb="29">
      <t>レイワ</t>
    </rPh>
    <rPh sb="30" eb="32">
      <t>ネンド</t>
    </rPh>
    <rPh sb="33" eb="36">
      <t>ミノワマチ</t>
    </rPh>
    <rPh sb="36" eb="38">
      <t>チイキ</t>
    </rPh>
    <rPh sb="38" eb="39">
      <t>ダツ</t>
    </rPh>
    <rPh sb="39" eb="41">
      <t>タンソ</t>
    </rPh>
    <rPh sb="41" eb="43">
      <t>イコウ</t>
    </rPh>
    <rPh sb="44" eb="45">
      <t>サイ</t>
    </rPh>
    <rPh sb="47" eb="49">
      <t>スイシン</t>
    </rPh>
    <rPh sb="49" eb="52">
      <t>コウフキン</t>
    </rPh>
    <rPh sb="52" eb="54">
      <t>ジギョウ</t>
    </rPh>
    <phoneticPr fontId="4"/>
  </si>
  <si>
    <t>年　　月　　日</t>
    <phoneticPr fontId="3"/>
  </si>
  <si>
    <r>
      <t>別途公共</t>
    </r>
    <r>
      <rPr>
        <sz val="11"/>
        <rFont val="游ゴシック"/>
        <family val="3"/>
        <charset val="128"/>
        <scheme val="minor"/>
      </rPr>
      <t>施設整備工事により設置</t>
    </r>
    <rPh sb="0" eb="2">
      <t>ベット</t>
    </rPh>
    <rPh sb="2" eb="4">
      <t>コウキョウ</t>
    </rPh>
    <rPh sb="4" eb="6">
      <t>シセツ</t>
    </rPh>
    <rPh sb="6" eb="8">
      <t>セイビ</t>
    </rPh>
    <rPh sb="8" eb="10">
      <t>コウジ</t>
    </rPh>
    <rPh sb="13" eb="15">
      <t>セッチ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</si>
</sst>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.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Arial"/>
      <family val="2"/>
    </font>
    <font>
      <sz val="16"/>
      <name val="ＭＳ 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72">
    <xf numFmtId="0" fontId="0" fillId="0" borderId="0" xfId="0">
      <alignment vertical="center"/>
    </xf>
    <xf numFmtId="0" fontId="9" fillId="2" borderId="0" xfId="4" applyFont="1" applyFill="1" applyAlignment="1">
      <alignment horizontal="left" vertical="center"/>
    </xf>
    <xf numFmtId="0" fontId="2" fillId="2" borderId="0" xfId="4" applyFont="1" applyFill="1" applyAlignment="1">
      <alignment horizontal="center" vertical="center"/>
    </xf>
    <xf numFmtId="49" fontId="2" fillId="2" borderId="0" xfId="4" applyNumberFormat="1" applyFont="1" applyFill="1" applyAlignment="1">
      <alignment horizontal="center" vertical="center"/>
    </xf>
    <xf numFmtId="0" fontId="2" fillId="2" borderId="0" xfId="4" applyFont="1" applyFill="1">
      <alignment vertical="center"/>
    </xf>
    <xf numFmtId="0" fontId="6" fillId="2" borderId="0" xfId="4" applyFont="1" applyFill="1" applyAlignment="1">
      <alignment horizontal="right" vertical="center"/>
    </xf>
    <xf numFmtId="0" fontId="2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49" fontId="6" fillId="2" borderId="0" xfId="4" applyNumberFormat="1" applyFont="1" applyFill="1" applyAlignment="1">
      <alignment horizontal="center" vertical="center"/>
    </xf>
    <xf numFmtId="0" fontId="6" fillId="2" borderId="0" xfId="4" applyFont="1" applyFill="1">
      <alignment vertical="center"/>
    </xf>
    <xf numFmtId="0" fontId="6" fillId="3" borderId="2" xfId="4" applyFont="1" applyFill="1" applyBorder="1" applyAlignment="1">
      <alignment horizontal="center" vertical="center"/>
    </xf>
    <xf numFmtId="0" fontId="7" fillId="2" borderId="0" xfId="4" applyFont="1" applyFill="1">
      <alignment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49" fontId="2" fillId="3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top" textRotation="255"/>
    </xf>
    <xf numFmtId="0" fontId="2" fillId="2" borderId="1" xfId="4" applyFont="1" applyFill="1" applyBorder="1" applyAlignment="1">
      <alignment horizontal="center" vertical="top"/>
    </xf>
    <xf numFmtId="0" fontId="2" fillId="2" borderId="1" xfId="4" applyFont="1" applyFill="1" applyBorder="1" applyAlignment="1">
      <alignment horizontal="center" vertical="top" wrapText="1"/>
    </xf>
    <xf numFmtId="49" fontId="2" fillId="2" borderId="1" xfId="4" applyNumberFormat="1" applyFont="1" applyFill="1" applyBorder="1" applyAlignment="1">
      <alignment horizontal="center" vertical="top"/>
    </xf>
    <xf numFmtId="0" fontId="2" fillId="2" borderId="1" xfId="4" applyFont="1" applyFill="1" applyBorder="1" applyAlignment="1">
      <alignment vertical="top" wrapText="1"/>
    </xf>
    <xf numFmtId="177" fontId="12" fillId="0" borderId="0" xfId="6" applyNumberFormat="1" applyAlignment="1">
      <alignment vertical="center"/>
    </xf>
    <xf numFmtId="177" fontId="12" fillId="0" borderId="0" xfId="6" applyNumberFormat="1" applyAlignment="1">
      <alignment vertical="center" wrapText="1"/>
    </xf>
    <xf numFmtId="177" fontId="12" fillId="0" borderId="1" xfId="6" applyNumberFormat="1" applyBorder="1" applyAlignment="1">
      <alignment horizontal="center" vertical="center" wrapText="1"/>
    </xf>
    <xf numFmtId="177" fontId="12" fillId="0" borderId="1" xfId="6" applyNumberFormat="1" applyBorder="1" applyAlignment="1">
      <alignment vertical="center"/>
    </xf>
    <xf numFmtId="177" fontId="12" fillId="0" borderId="1" xfId="6" applyNumberFormat="1" applyBorder="1" applyAlignment="1">
      <alignment horizontal="right" vertical="center" wrapText="1"/>
    </xf>
    <xf numFmtId="178" fontId="12" fillId="0" borderId="1" xfId="6" applyNumberFormat="1" applyBorder="1" applyAlignment="1">
      <alignment horizontal="right" vertical="center" wrapText="1"/>
    </xf>
    <xf numFmtId="177" fontId="16" fillId="0" borderId="0" xfId="6" applyNumberFormat="1" applyFont="1" applyAlignment="1">
      <alignment vertical="center"/>
    </xf>
    <xf numFmtId="178" fontId="12" fillId="0" borderId="0" xfId="6" applyNumberFormat="1" applyAlignment="1">
      <alignment vertical="center" wrapText="1"/>
    </xf>
    <xf numFmtId="177" fontId="12" fillId="4" borderId="1" xfId="6" applyNumberFormat="1" applyFill="1" applyBorder="1" applyAlignment="1">
      <alignment horizontal="center" vertical="center"/>
    </xf>
    <xf numFmtId="177" fontId="17" fillId="5" borderId="2" xfId="6" applyNumberFormat="1" applyFont="1" applyFill="1" applyBorder="1" applyAlignment="1">
      <alignment horizontal="center" vertical="center"/>
    </xf>
    <xf numFmtId="177" fontId="12" fillId="5" borderId="3" xfId="6" applyNumberFormat="1" applyFill="1" applyBorder="1" applyAlignment="1">
      <alignment vertical="center" wrapText="1"/>
    </xf>
    <xf numFmtId="177" fontId="17" fillId="5" borderId="1" xfId="6" applyNumberFormat="1" applyFont="1" applyFill="1" applyBorder="1" applyAlignment="1">
      <alignment horizontal="center" vertical="center"/>
    </xf>
    <xf numFmtId="177" fontId="17" fillId="5" borderId="1" xfId="6" applyNumberFormat="1" applyFont="1" applyFill="1" applyBorder="1" applyAlignment="1">
      <alignment horizontal="center" vertical="center" wrapText="1"/>
    </xf>
    <xf numFmtId="177" fontId="12" fillId="0" borderId="6" xfId="6" applyNumberFormat="1" applyBorder="1" applyAlignment="1">
      <alignment vertical="center" wrapText="1"/>
    </xf>
    <xf numFmtId="177" fontId="12" fillId="4" borderId="1" xfId="6" applyNumberFormat="1" applyFill="1" applyBorder="1" applyAlignment="1">
      <alignment vertical="center"/>
    </xf>
    <xf numFmtId="177" fontId="12" fillId="4" borderId="1" xfId="6" applyNumberFormat="1" applyFill="1" applyBorder="1" applyAlignment="1">
      <alignment horizontal="center" vertical="center" wrapText="1"/>
    </xf>
    <xf numFmtId="177" fontId="16" fillId="4" borderId="1" xfId="6" applyNumberFormat="1" applyFont="1" applyFill="1" applyBorder="1" applyAlignment="1">
      <alignment horizontal="center" vertical="center" wrapText="1"/>
    </xf>
    <xf numFmtId="177" fontId="12" fillId="4" borderId="8" xfId="6" applyNumberFormat="1" applyFill="1" applyBorder="1" applyAlignment="1">
      <alignment horizontal="center" vertical="center" wrapText="1"/>
    </xf>
    <xf numFmtId="177" fontId="12" fillId="4" borderId="7" xfId="6" applyNumberForma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0" borderId="2" xfId="4" applyFont="1" applyBorder="1" applyAlignment="1">
      <alignment horizontal="left" vertical="center"/>
    </xf>
    <xf numFmtId="0" fontId="6" fillId="0" borderId="3" xfId="4" applyFont="1" applyBorder="1" applyAlignment="1">
      <alignment horizontal="left" vertical="center"/>
    </xf>
    <xf numFmtId="0" fontId="6" fillId="0" borderId="4" xfId="4" applyFont="1" applyBorder="1" applyAlignment="1">
      <alignment horizontal="left" vertical="center"/>
    </xf>
    <xf numFmtId="176" fontId="6" fillId="2" borderId="0" xfId="4" applyNumberFormat="1" applyFont="1" applyFill="1" applyAlignment="1">
      <alignment horizontal="right" vertical="center"/>
    </xf>
    <xf numFmtId="0" fontId="10" fillId="2" borderId="0" xfId="4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left" vertical="top"/>
    </xf>
    <xf numFmtId="0" fontId="2" fillId="2" borderId="4" xfId="4" applyFont="1" applyFill="1" applyBorder="1" applyAlignment="1">
      <alignment horizontal="left" vertical="top"/>
    </xf>
    <xf numFmtId="0" fontId="2" fillId="2" borderId="2" xfId="4" applyFont="1" applyFill="1" applyBorder="1" applyAlignment="1">
      <alignment horizontal="left" vertical="top" wrapText="1"/>
    </xf>
    <xf numFmtId="0" fontId="2" fillId="2" borderId="3" xfId="4" applyFont="1" applyFill="1" applyBorder="1" applyAlignment="1">
      <alignment horizontal="left" vertical="top" wrapText="1"/>
    </xf>
    <xf numFmtId="0" fontId="2" fillId="2" borderId="4" xfId="4" applyFont="1" applyFill="1" applyBorder="1" applyAlignment="1">
      <alignment horizontal="left" vertical="top" wrapText="1"/>
    </xf>
    <xf numFmtId="0" fontId="1" fillId="0" borderId="3" xfId="4" applyBorder="1" applyAlignment="1">
      <alignment horizontal="left" vertical="top" wrapText="1"/>
    </xf>
    <xf numFmtId="0" fontId="1" fillId="0" borderId="4" xfId="4" applyBorder="1" applyAlignment="1">
      <alignment horizontal="left" vertical="top" wrapText="1"/>
    </xf>
    <xf numFmtId="177" fontId="14" fillId="0" borderId="5" xfId="6" applyNumberFormat="1" applyFont="1" applyBorder="1" applyAlignment="1">
      <alignment horizontal="center" vertical="center"/>
    </xf>
    <xf numFmtId="177" fontId="15" fillId="0" borderId="5" xfId="6" applyNumberFormat="1" applyFont="1" applyBorder="1" applyAlignment="1">
      <alignment horizontal="center" vertical="center"/>
    </xf>
    <xf numFmtId="177" fontId="12" fillId="0" borderId="1" xfId="6" applyNumberFormat="1" applyBorder="1" applyAlignment="1">
      <alignment horizontal="left" vertical="center" wrapText="1"/>
    </xf>
    <xf numFmtId="177" fontId="19" fillId="0" borderId="2" xfId="6" applyNumberFormat="1" applyFont="1" applyBorder="1" applyAlignment="1">
      <alignment horizontal="left" vertical="center" wrapText="1"/>
    </xf>
    <xf numFmtId="177" fontId="18" fillId="0" borderId="3" xfId="6" applyNumberFormat="1" applyFont="1" applyBorder="1" applyAlignment="1">
      <alignment horizontal="left" vertical="center" wrapText="1"/>
    </xf>
    <xf numFmtId="177" fontId="12" fillId="4" borderId="1" xfId="6" applyNumberFormat="1" applyFill="1" applyBorder="1" applyAlignment="1">
      <alignment horizontal="center" vertical="center" wrapText="1"/>
    </xf>
    <xf numFmtId="177" fontId="12" fillId="4" borderId="1" xfId="6" applyNumberFormat="1" applyFill="1" applyBorder="1" applyAlignment="1">
      <alignment horizontal="center" vertical="center"/>
    </xf>
    <xf numFmtId="177" fontId="12" fillId="4" borderId="1" xfId="6" applyNumberFormat="1" applyFill="1" applyBorder="1" applyAlignment="1">
      <alignment horizontal="left" vertical="center" wrapText="1"/>
    </xf>
  </cellXfs>
  <cellStyles count="7">
    <cellStyle name="桁区切り 2" xfId="5"/>
    <cellStyle name="標準" xfId="0" builtinId="0"/>
    <cellStyle name="標準 10 2" xfId="3"/>
    <cellStyle name="標準 17" xfId="4"/>
    <cellStyle name="標準 2" xfId="6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16" zoomScaleNormal="100" zoomScaleSheetLayoutView="100" workbookViewId="0">
      <selection activeCell="W6" sqref="W6"/>
    </sheetView>
  </sheetViews>
  <sheetFormatPr defaultRowHeight="13.5" x14ac:dyDescent="0.4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10.3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 x14ac:dyDescent="0.4">
      <c r="A1" s="1" t="s">
        <v>36</v>
      </c>
      <c r="Q1" s="5"/>
      <c r="AH1" s="6"/>
    </row>
    <row r="2" spans="1:34" ht="21.95" customHeight="1" x14ac:dyDescent="0.4">
      <c r="Q2" s="6"/>
      <c r="AH2" s="6"/>
    </row>
    <row r="3" spans="1:34" ht="21.95" customHeight="1" x14ac:dyDescent="0.4">
      <c r="N3" s="47" t="s">
        <v>87</v>
      </c>
      <c r="O3" s="47"/>
      <c r="P3" s="47"/>
      <c r="Q3" s="47"/>
      <c r="AC3" s="2"/>
      <c r="AD3" s="2"/>
      <c r="AE3" s="2"/>
      <c r="AF3" s="2"/>
      <c r="AG3" s="2"/>
      <c r="AH3" s="2"/>
    </row>
    <row r="4" spans="1:34" ht="21.95" customHeight="1" x14ac:dyDescent="0.4"/>
    <row r="5" spans="1:34" ht="82.5" customHeight="1" x14ac:dyDescent="0.4">
      <c r="A5" s="48" t="s">
        <v>85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1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1.95" customHeight="1" x14ac:dyDescent="0.4"/>
    <row r="8" spans="1:34" ht="50.1" customHeight="1" x14ac:dyDescent="0.4">
      <c r="A8" s="50" t="s">
        <v>86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100000000000001" customHeight="1" x14ac:dyDescent="0.4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10"/>
      <c r="M9" s="10"/>
      <c r="N9" s="10"/>
      <c r="O9" s="10"/>
      <c r="P9" s="10"/>
      <c r="Q9" s="10"/>
    </row>
    <row r="10" spans="1:34" ht="24.95" customHeight="1" x14ac:dyDescent="0.4">
      <c r="A10" s="41" t="s">
        <v>8</v>
      </c>
      <c r="B10" s="42"/>
      <c r="C10" s="43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34" ht="24.95" customHeight="1" x14ac:dyDescent="0.4">
      <c r="A11" s="41" t="s">
        <v>9</v>
      </c>
      <c r="B11" s="42"/>
      <c r="C11" s="43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</row>
    <row r="12" spans="1:34" ht="24.95" customHeight="1" x14ac:dyDescent="0.4">
      <c r="A12" s="41" t="s">
        <v>10</v>
      </c>
      <c r="B12" s="42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34" ht="24.95" customHeight="1" x14ac:dyDescent="0.4">
      <c r="A13" s="41" t="s">
        <v>11</v>
      </c>
      <c r="B13" s="42"/>
      <c r="C13" s="43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</row>
    <row r="14" spans="1:34" ht="24.95" customHeight="1" x14ac:dyDescent="0.4">
      <c r="A14" s="51" t="s">
        <v>0</v>
      </c>
      <c r="B14" s="51"/>
      <c r="C14" s="11" t="s">
        <v>1</v>
      </c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</row>
    <row r="15" spans="1:34" ht="24.95" customHeight="1" x14ac:dyDescent="0.4">
      <c r="A15" s="51"/>
      <c r="B15" s="51"/>
      <c r="C15" s="11" t="s">
        <v>12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34" ht="24.95" customHeight="1" x14ac:dyDescent="0.4">
      <c r="A16" s="51"/>
      <c r="B16" s="51"/>
      <c r="C16" s="11" t="s">
        <v>13</v>
      </c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</row>
    <row r="17" spans="1:34" ht="21.95" customHeight="1" x14ac:dyDescent="0.4"/>
    <row r="18" spans="1:34" s="12" customFormat="1" ht="18" customHeight="1" x14ac:dyDescent="0.4">
      <c r="A18" s="52" t="s">
        <v>14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34" s="12" customFormat="1" ht="18" customHeight="1" x14ac:dyDescent="0.4">
      <c r="A19" s="13" t="s">
        <v>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34" s="12" customFormat="1" ht="4.5" customHeigh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34" s="12" customFormat="1" ht="18" customHeight="1" x14ac:dyDescent="0.4">
      <c r="A21" s="13" t="s">
        <v>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34" s="12" customFormat="1" ht="18" customHeight="1" x14ac:dyDescent="0.4">
      <c r="A22" s="52" t="s">
        <v>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2" customFormat="1" ht="18" customHeight="1" x14ac:dyDescent="0.4">
      <c r="A23" s="13" t="s">
        <v>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2" customFormat="1" ht="18" customHeight="1" x14ac:dyDescent="0.4">
      <c r="A24" s="13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2" customFormat="1" ht="18" customHeight="1" x14ac:dyDescent="0.4">
      <c r="A25" s="13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2" customFormat="1" ht="18" customHeight="1" x14ac:dyDescent="0.4">
      <c r="A26" s="52" t="s">
        <v>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1.95" customHeight="1" x14ac:dyDescent="0.4"/>
    <row r="28" spans="1:34" ht="21.95" customHeight="1" x14ac:dyDescent="0.4">
      <c r="A28" s="53"/>
      <c r="B28" s="53" t="s">
        <v>17</v>
      </c>
      <c r="C28" s="53"/>
      <c r="D28" s="54" t="s">
        <v>18</v>
      </c>
      <c r="E28" s="55"/>
      <c r="F28" s="55"/>
      <c r="G28" s="55"/>
      <c r="H28" s="55"/>
      <c r="I28" s="55"/>
      <c r="J28" s="55"/>
      <c r="K28" s="53" t="s">
        <v>19</v>
      </c>
      <c r="L28" s="56" t="s">
        <v>20</v>
      </c>
      <c r="M28" s="56"/>
      <c r="N28" s="56"/>
      <c r="O28" s="56"/>
      <c r="P28" s="56"/>
      <c r="Q28" s="56"/>
    </row>
    <row r="29" spans="1:34" ht="21.95" customHeight="1" x14ac:dyDescent="0.4">
      <c r="A29" s="53"/>
      <c r="B29" s="53"/>
      <c r="C29" s="53"/>
      <c r="D29" s="15" t="s">
        <v>21</v>
      </c>
      <c r="E29" s="15" t="s">
        <v>22</v>
      </c>
      <c r="F29" s="15" t="s">
        <v>23</v>
      </c>
      <c r="G29" s="16" t="s">
        <v>24</v>
      </c>
      <c r="H29" s="15" t="s">
        <v>25</v>
      </c>
      <c r="I29" s="15" t="s">
        <v>26</v>
      </c>
      <c r="J29" s="16" t="s">
        <v>27</v>
      </c>
      <c r="K29" s="53"/>
      <c r="L29" s="56"/>
      <c r="M29" s="56"/>
      <c r="N29" s="56"/>
      <c r="O29" s="56"/>
      <c r="P29" s="56"/>
      <c r="Q29" s="56"/>
    </row>
    <row r="30" spans="1:34" ht="63.75" customHeight="1" x14ac:dyDescent="0.4">
      <c r="A30" s="17" t="s">
        <v>28</v>
      </c>
      <c r="B30" s="57" t="s">
        <v>7</v>
      </c>
      <c r="C30" s="58"/>
      <c r="D30" s="18">
        <v>6</v>
      </c>
      <c r="E30" s="19" t="s">
        <v>29</v>
      </c>
      <c r="F30" s="18">
        <v>3</v>
      </c>
      <c r="G30" s="20" t="s">
        <v>30</v>
      </c>
      <c r="H30" s="18" t="s">
        <v>31</v>
      </c>
      <c r="I30" s="18" t="s">
        <v>32</v>
      </c>
      <c r="J30" s="18" t="s">
        <v>33</v>
      </c>
      <c r="K30" s="21" t="s">
        <v>34</v>
      </c>
      <c r="L30" s="59" t="s">
        <v>35</v>
      </c>
      <c r="M30" s="60"/>
      <c r="N30" s="60"/>
      <c r="O30" s="60"/>
      <c r="P30" s="60"/>
      <c r="Q30" s="61"/>
    </row>
    <row r="31" spans="1:34" ht="60" customHeight="1" x14ac:dyDescent="0.4">
      <c r="A31" s="18">
        <v>1</v>
      </c>
      <c r="B31" s="57"/>
      <c r="C31" s="58"/>
      <c r="D31" s="18"/>
      <c r="E31" s="19"/>
      <c r="F31" s="18"/>
      <c r="G31" s="20"/>
      <c r="H31" s="18"/>
      <c r="I31" s="18"/>
      <c r="J31" s="18"/>
      <c r="K31" s="21"/>
      <c r="L31" s="59"/>
      <c r="M31" s="62"/>
      <c r="N31" s="62"/>
      <c r="O31" s="62"/>
      <c r="P31" s="62"/>
      <c r="Q31" s="63"/>
    </row>
    <row r="32" spans="1:34" ht="60" customHeight="1" x14ac:dyDescent="0.4">
      <c r="A32" s="18">
        <f>A31+1</f>
        <v>2</v>
      </c>
      <c r="B32" s="57"/>
      <c r="C32" s="58"/>
      <c r="D32" s="18"/>
      <c r="E32" s="19"/>
      <c r="F32" s="18"/>
      <c r="G32" s="20"/>
      <c r="H32" s="18"/>
      <c r="I32" s="18"/>
      <c r="J32" s="18"/>
      <c r="K32" s="21"/>
      <c r="L32" s="59"/>
      <c r="M32" s="62"/>
      <c r="N32" s="62"/>
      <c r="O32" s="62"/>
      <c r="P32" s="62"/>
      <c r="Q32" s="63"/>
    </row>
    <row r="33" spans="1:17" ht="60" customHeight="1" x14ac:dyDescent="0.4">
      <c r="A33" s="18">
        <f>A32+1</f>
        <v>3</v>
      </c>
      <c r="B33" s="57"/>
      <c r="C33" s="58"/>
      <c r="D33" s="18"/>
      <c r="E33" s="19"/>
      <c r="F33" s="18"/>
      <c r="G33" s="20"/>
      <c r="H33" s="18"/>
      <c r="I33" s="18"/>
      <c r="J33" s="18"/>
      <c r="K33" s="21"/>
      <c r="L33" s="59"/>
      <c r="M33" s="62"/>
      <c r="N33" s="62"/>
      <c r="O33" s="62"/>
      <c r="P33" s="62"/>
      <c r="Q33" s="63"/>
    </row>
    <row r="34" spans="1:17" ht="60" customHeight="1" x14ac:dyDescent="0.4">
      <c r="A34" s="18">
        <f>A33+1</f>
        <v>4</v>
      </c>
      <c r="B34" s="57"/>
      <c r="C34" s="58"/>
      <c r="D34" s="18"/>
      <c r="E34" s="19"/>
      <c r="F34" s="18"/>
      <c r="G34" s="20"/>
      <c r="H34" s="18"/>
      <c r="I34" s="18"/>
      <c r="J34" s="18"/>
      <c r="K34" s="21"/>
      <c r="L34" s="59"/>
      <c r="M34" s="62"/>
      <c r="N34" s="62"/>
      <c r="O34" s="62"/>
      <c r="P34" s="62"/>
      <c r="Q34" s="63"/>
    </row>
    <row r="35" spans="1:17" ht="60" customHeight="1" x14ac:dyDescent="0.4">
      <c r="A35" s="18">
        <f>A34+1</f>
        <v>5</v>
      </c>
      <c r="B35" s="57"/>
      <c r="C35" s="58"/>
      <c r="D35" s="18"/>
      <c r="E35" s="19"/>
      <c r="F35" s="18"/>
      <c r="G35" s="20"/>
      <c r="H35" s="18"/>
      <c r="I35" s="18"/>
      <c r="J35" s="18"/>
      <c r="K35" s="21"/>
      <c r="L35" s="59"/>
      <c r="M35" s="62"/>
      <c r="N35" s="62"/>
      <c r="O35" s="62"/>
      <c r="P35" s="62"/>
      <c r="Q35" s="63"/>
    </row>
  </sheetData>
  <mergeCells count="35">
    <mergeCell ref="B33:C33"/>
    <mergeCell ref="L33:Q33"/>
    <mergeCell ref="B34:C34"/>
    <mergeCell ref="L34:Q34"/>
    <mergeCell ref="B35:C35"/>
    <mergeCell ref="L35:Q35"/>
    <mergeCell ref="B30:C30"/>
    <mergeCell ref="L30:Q30"/>
    <mergeCell ref="B31:C31"/>
    <mergeCell ref="L31:Q31"/>
    <mergeCell ref="B32:C32"/>
    <mergeCell ref="L32:Q32"/>
    <mergeCell ref="A18:Q18"/>
    <mergeCell ref="A22:Q22"/>
    <mergeCell ref="A26:Q26"/>
    <mergeCell ref="A28:A29"/>
    <mergeCell ref="B28:C29"/>
    <mergeCell ref="D28:J28"/>
    <mergeCell ref="K28:K29"/>
    <mergeCell ref="L28:Q29"/>
    <mergeCell ref="A12:C12"/>
    <mergeCell ref="D12:Q12"/>
    <mergeCell ref="A13:C13"/>
    <mergeCell ref="D13:Q13"/>
    <mergeCell ref="A14:B16"/>
    <mergeCell ref="D14:Q14"/>
    <mergeCell ref="D15:Q15"/>
    <mergeCell ref="D16:Q16"/>
    <mergeCell ref="A11:C11"/>
    <mergeCell ref="D11:Q11"/>
    <mergeCell ref="N3:Q3"/>
    <mergeCell ref="A5:Q5"/>
    <mergeCell ref="A8:Q8"/>
    <mergeCell ref="A10:C10"/>
    <mergeCell ref="D10:Q10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view="pageBreakPreview" zoomScale="70" zoomScaleNormal="85" zoomScaleSheetLayoutView="70" workbookViewId="0">
      <selection activeCell="B5" sqref="B5"/>
    </sheetView>
  </sheetViews>
  <sheetFormatPr defaultColWidth="9" defaultRowHeight="18.75" x14ac:dyDescent="0.4"/>
  <cols>
    <col min="1" max="1" width="4.125" style="22" customWidth="1"/>
    <col min="2" max="2" width="34.375" style="22" customWidth="1"/>
    <col min="3" max="6" width="23.625" style="23" customWidth="1"/>
    <col min="7" max="7" width="1.625" style="22" customWidth="1"/>
    <col min="8" max="16384" width="9" style="22"/>
  </cols>
  <sheetData>
    <row r="1" spans="2:6" x14ac:dyDescent="0.4">
      <c r="B1" s="22" t="s">
        <v>70</v>
      </c>
    </row>
    <row r="2" spans="2:6" ht="36" customHeight="1" x14ac:dyDescent="0.4">
      <c r="B2" s="64" t="s">
        <v>71</v>
      </c>
      <c r="C2" s="65"/>
      <c r="D2" s="65"/>
      <c r="E2" s="65"/>
      <c r="F2" s="65"/>
    </row>
    <row r="3" spans="2:6" ht="40.5" customHeight="1" x14ac:dyDescent="0.4">
      <c r="B3" s="33" t="s">
        <v>42</v>
      </c>
      <c r="C3" s="34" t="s">
        <v>74</v>
      </c>
      <c r="D3" s="34" t="s">
        <v>75</v>
      </c>
      <c r="E3" s="34" t="s">
        <v>77</v>
      </c>
      <c r="F3" s="34" t="s">
        <v>76</v>
      </c>
    </row>
    <row r="4" spans="2:6" ht="40.5" customHeight="1" x14ac:dyDescent="0.4">
      <c r="B4" s="25" t="s">
        <v>83</v>
      </c>
      <c r="C4" s="26"/>
      <c r="D4" s="26"/>
      <c r="E4" s="26"/>
      <c r="F4" s="26">
        <f t="shared" ref="F4:F8" si="0">SUM(C4:E4)</f>
        <v>0</v>
      </c>
    </row>
    <row r="5" spans="2:6" ht="40.5" customHeight="1" x14ac:dyDescent="0.4">
      <c r="B5" s="25" t="s">
        <v>72</v>
      </c>
      <c r="C5" s="26"/>
      <c r="D5" s="26"/>
      <c r="E5" s="26"/>
      <c r="F5" s="26">
        <f>SUM(C5:E5)</f>
        <v>0</v>
      </c>
    </row>
    <row r="6" spans="2:6" ht="40.5" customHeight="1" x14ac:dyDescent="0.4">
      <c r="B6" s="25" t="s">
        <v>56</v>
      </c>
      <c r="C6" s="26"/>
      <c r="D6" s="26"/>
      <c r="E6" s="26"/>
      <c r="F6" s="26">
        <f t="shared" si="0"/>
        <v>0</v>
      </c>
    </row>
    <row r="7" spans="2:6" ht="40.5" customHeight="1" x14ac:dyDescent="0.4">
      <c r="B7" s="25" t="s">
        <v>57</v>
      </c>
      <c r="C7" s="26"/>
      <c r="D7" s="26"/>
      <c r="E7" s="26"/>
      <c r="F7" s="26">
        <f t="shared" si="0"/>
        <v>0</v>
      </c>
    </row>
    <row r="8" spans="2:6" ht="40.5" customHeight="1" thickBot="1" x14ac:dyDescent="0.45">
      <c r="B8" s="25" t="s">
        <v>58</v>
      </c>
      <c r="C8" s="26"/>
      <c r="D8" s="26"/>
      <c r="E8" s="26"/>
      <c r="F8" s="26">
        <f t="shared" si="0"/>
        <v>0</v>
      </c>
    </row>
    <row r="9" spans="2:6" ht="40.5" customHeight="1" thickBot="1" x14ac:dyDescent="0.45">
      <c r="B9" s="31" t="s">
        <v>73</v>
      </c>
      <c r="C9" s="32"/>
      <c r="D9" s="32"/>
      <c r="E9" s="32"/>
      <c r="F9" s="35">
        <f>SUM(F4:F8)</f>
        <v>0</v>
      </c>
    </row>
    <row r="10" spans="2:6" x14ac:dyDescent="0.4">
      <c r="B10" s="28"/>
    </row>
    <row r="11" spans="2:6" ht="6.75" customHeight="1" x14ac:dyDescent="0.4"/>
  </sheetData>
  <mergeCells count="1">
    <mergeCell ref="B2:F2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tabSelected="1" view="pageBreakPreview" topLeftCell="A4" zoomScale="70" zoomScaleNormal="85" zoomScaleSheetLayoutView="70" workbookViewId="0">
      <selection activeCell="C19" sqref="C19:I19"/>
    </sheetView>
  </sheetViews>
  <sheetFormatPr defaultColWidth="9" defaultRowHeight="18.75" x14ac:dyDescent="0.4"/>
  <cols>
    <col min="1" max="1" width="4.125" style="22" customWidth="1"/>
    <col min="2" max="2" width="34.875" style="22" bestFit="1" customWidth="1"/>
    <col min="3" max="9" width="15.375" style="23" customWidth="1"/>
    <col min="10" max="10" width="1.625" style="22" customWidth="1"/>
    <col min="11" max="16384" width="9" style="22"/>
  </cols>
  <sheetData>
    <row r="1" spans="2:9" x14ac:dyDescent="0.4">
      <c r="B1" s="22" t="s">
        <v>84</v>
      </c>
    </row>
    <row r="2" spans="2:9" ht="36" customHeight="1" x14ac:dyDescent="0.4">
      <c r="B2" s="64" t="s">
        <v>82</v>
      </c>
      <c r="C2" s="65"/>
      <c r="D2" s="65"/>
      <c r="E2" s="65"/>
      <c r="F2" s="65"/>
      <c r="G2" s="65"/>
      <c r="H2" s="65"/>
      <c r="I2" s="65"/>
    </row>
    <row r="3" spans="2:9" x14ac:dyDescent="0.4">
      <c r="B3" s="36"/>
      <c r="C3" s="37" t="s">
        <v>37</v>
      </c>
      <c r="D3" s="38" t="s">
        <v>38</v>
      </c>
      <c r="E3" s="37" t="s">
        <v>39</v>
      </c>
      <c r="F3" s="37" t="s">
        <v>78</v>
      </c>
      <c r="G3" s="37" t="s">
        <v>40</v>
      </c>
      <c r="H3" s="69" t="s">
        <v>41</v>
      </c>
      <c r="I3" s="69"/>
    </row>
    <row r="4" spans="2:9" ht="37.5" x14ac:dyDescent="0.4">
      <c r="B4" s="70" t="s">
        <v>42</v>
      </c>
      <c r="C4" s="40" t="s">
        <v>43</v>
      </c>
      <c r="D4" s="40" t="s">
        <v>44</v>
      </c>
      <c r="E4" s="40" t="s">
        <v>69</v>
      </c>
      <c r="F4" s="40" t="s">
        <v>45</v>
      </c>
      <c r="G4" s="40" t="s">
        <v>46</v>
      </c>
      <c r="H4" s="40" t="s">
        <v>47</v>
      </c>
      <c r="I4" s="40" t="s">
        <v>48</v>
      </c>
    </row>
    <row r="5" spans="2:9" x14ac:dyDescent="0.4">
      <c r="B5" s="70"/>
      <c r="C5" s="39" t="s">
        <v>49</v>
      </c>
      <c r="D5" s="39" t="s">
        <v>50</v>
      </c>
      <c r="E5" s="39" t="s">
        <v>50</v>
      </c>
      <c r="F5" s="39" t="s">
        <v>51</v>
      </c>
      <c r="G5" s="39" t="s">
        <v>51</v>
      </c>
      <c r="H5" s="39" t="s">
        <v>52</v>
      </c>
      <c r="I5" s="39" t="s">
        <v>53</v>
      </c>
    </row>
    <row r="6" spans="2:9" ht="51.4" customHeight="1" x14ac:dyDescent="0.4">
      <c r="B6" s="25" t="s">
        <v>83</v>
      </c>
      <c r="C6" s="26"/>
      <c r="D6" s="26"/>
      <c r="E6" s="26"/>
      <c r="F6" s="27">
        <f>IFERROR(E6/D6*100,0)</f>
        <v>0</v>
      </c>
      <c r="G6" s="27">
        <f>IFERROR(E6/#REF!*100,0)</f>
        <v>0</v>
      </c>
      <c r="H6" s="24" t="s">
        <v>55</v>
      </c>
      <c r="I6" s="26">
        <v>0</v>
      </c>
    </row>
    <row r="7" spans="2:9" ht="51.4" customHeight="1" x14ac:dyDescent="0.4">
      <c r="B7" s="25" t="s">
        <v>72</v>
      </c>
      <c r="C7" s="26"/>
      <c r="D7" s="26"/>
      <c r="E7" s="26"/>
      <c r="F7" s="27">
        <f>IFERROR(E7/D7*100,0)</f>
        <v>0</v>
      </c>
      <c r="G7" s="27">
        <f>IFERROR(E7/#REF!*100,0)</f>
        <v>0</v>
      </c>
      <c r="H7" s="24" t="s">
        <v>54</v>
      </c>
      <c r="I7" s="26">
        <v>200</v>
      </c>
    </row>
    <row r="8" spans="2:9" ht="51.4" customHeight="1" x14ac:dyDescent="0.4">
      <c r="B8" s="25" t="s">
        <v>56</v>
      </c>
      <c r="C8" s="26"/>
      <c r="D8" s="26"/>
      <c r="E8" s="26"/>
      <c r="F8" s="27">
        <f>IFERROR(E8/D8*100,0)</f>
        <v>0</v>
      </c>
      <c r="G8" s="27">
        <f>IFERROR(E8/#REF!*100,0)</f>
        <v>0</v>
      </c>
      <c r="H8" s="24" t="s">
        <v>55</v>
      </c>
      <c r="I8" s="26">
        <v>0</v>
      </c>
    </row>
    <row r="9" spans="2:9" ht="51.4" customHeight="1" x14ac:dyDescent="0.4">
      <c r="B9" s="25" t="s">
        <v>57</v>
      </c>
      <c r="C9" s="26"/>
      <c r="D9" s="26"/>
      <c r="E9" s="26"/>
      <c r="F9" s="27">
        <f>IFERROR(E9/D9*100,0)</f>
        <v>0</v>
      </c>
      <c r="G9" s="27">
        <f>IFERROR(E9/#REF!*100,0)</f>
        <v>0</v>
      </c>
      <c r="H9" s="24" t="s">
        <v>55</v>
      </c>
      <c r="I9" s="26">
        <v>0</v>
      </c>
    </row>
    <row r="10" spans="2:9" ht="51.4" customHeight="1" x14ac:dyDescent="0.4">
      <c r="B10" s="25" t="s">
        <v>58</v>
      </c>
      <c r="C10" s="26"/>
      <c r="D10" s="26"/>
      <c r="E10" s="26"/>
      <c r="F10" s="27">
        <f>IFERROR(E10/D10*100,0)</f>
        <v>0</v>
      </c>
      <c r="G10" s="27">
        <f>IFERROR(E10/#REF!*100,0)</f>
        <v>0</v>
      </c>
      <c r="H10" s="24" t="s">
        <v>55</v>
      </c>
      <c r="I10" s="26">
        <v>0</v>
      </c>
    </row>
    <row r="11" spans="2:9" x14ac:dyDescent="0.4">
      <c r="B11" s="28"/>
      <c r="F11" s="29"/>
      <c r="G11" s="29"/>
    </row>
    <row r="13" spans="2:9" x14ac:dyDescent="0.4">
      <c r="B13" s="30" t="s">
        <v>59</v>
      </c>
      <c r="C13" s="71" t="s">
        <v>60</v>
      </c>
      <c r="D13" s="71"/>
      <c r="E13" s="71"/>
      <c r="F13" s="71"/>
      <c r="G13" s="71"/>
      <c r="H13" s="71"/>
      <c r="I13" s="71"/>
    </row>
    <row r="14" spans="2:9" ht="18.75" customHeight="1" x14ac:dyDescent="0.4">
      <c r="B14" s="25" t="s">
        <v>61</v>
      </c>
      <c r="C14" s="66" t="s">
        <v>62</v>
      </c>
      <c r="D14" s="66"/>
      <c r="E14" s="66"/>
      <c r="F14" s="66"/>
      <c r="G14" s="66"/>
      <c r="H14" s="66"/>
      <c r="I14" s="66"/>
    </row>
    <row r="15" spans="2:9" ht="18" customHeight="1" x14ac:dyDescent="0.4">
      <c r="B15" s="25" t="s">
        <v>63</v>
      </c>
      <c r="C15" s="66" t="s">
        <v>64</v>
      </c>
      <c r="D15" s="66"/>
      <c r="E15" s="66"/>
      <c r="F15" s="66"/>
      <c r="G15" s="66"/>
      <c r="H15" s="66"/>
      <c r="I15" s="66"/>
    </row>
    <row r="16" spans="2:9" ht="18.75" customHeight="1" x14ac:dyDescent="0.4">
      <c r="B16" s="25" t="s">
        <v>65</v>
      </c>
      <c r="C16" s="66" t="s">
        <v>66</v>
      </c>
      <c r="D16" s="66"/>
      <c r="E16" s="66"/>
      <c r="F16" s="66"/>
      <c r="G16" s="66"/>
      <c r="H16" s="66"/>
      <c r="I16" s="66"/>
    </row>
    <row r="17" spans="2:9" ht="18.75" customHeight="1" x14ac:dyDescent="0.4">
      <c r="B17" s="25" t="s">
        <v>79</v>
      </c>
      <c r="C17" s="66" t="s">
        <v>67</v>
      </c>
      <c r="D17" s="66"/>
      <c r="E17" s="66"/>
      <c r="F17" s="66"/>
      <c r="G17" s="66"/>
      <c r="H17" s="66"/>
      <c r="I17" s="66"/>
    </row>
    <row r="18" spans="2:9" ht="18.75" customHeight="1" x14ac:dyDescent="0.4">
      <c r="B18" s="25" t="s">
        <v>80</v>
      </c>
      <c r="C18" s="66" t="s">
        <v>68</v>
      </c>
      <c r="D18" s="66"/>
      <c r="E18" s="66"/>
      <c r="F18" s="66"/>
      <c r="G18" s="66"/>
      <c r="H18" s="66"/>
      <c r="I18" s="66"/>
    </row>
    <row r="19" spans="2:9" x14ac:dyDescent="0.4">
      <c r="B19" s="25" t="s">
        <v>81</v>
      </c>
      <c r="C19" s="67" t="s">
        <v>88</v>
      </c>
      <c r="D19" s="68"/>
      <c r="E19" s="68"/>
      <c r="F19" s="68"/>
      <c r="G19" s="68"/>
      <c r="H19" s="68"/>
      <c r="I19" s="68"/>
    </row>
  </sheetData>
  <mergeCells count="10">
    <mergeCell ref="B2:I2"/>
    <mergeCell ref="H3:I3"/>
    <mergeCell ref="B4:B5"/>
    <mergeCell ref="C13:I13"/>
    <mergeCell ref="C14:I14"/>
    <mergeCell ref="C16:I16"/>
    <mergeCell ref="C17:I17"/>
    <mergeCell ref="C18:I18"/>
    <mergeCell ref="C19:I19"/>
    <mergeCell ref="C15:I15"/>
  </mergeCells>
  <phoneticPr fontId="3"/>
  <dataValidations disablePrompts="1" count="1">
    <dataValidation type="list" allowBlank="1" showInputMessage="1" showErrorMessage="1" sqref="H8:H11 H6:H7">
      <formula1>$K$5:$K$7</formula1>
    </dataValidation>
  </dataValidations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A199F1CFD688418106FB66BBA4619E" ma:contentTypeVersion="13" ma:contentTypeDescription="新しいドキュメントを作成します。" ma:contentTypeScope="" ma:versionID="02d37623884b9308459650776e01b99e">
  <xsd:schema xmlns:xsd="http://www.w3.org/2001/XMLSchema" xmlns:xs="http://www.w3.org/2001/XMLSchema" xmlns:p="http://schemas.microsoft.com/office/2006/metadata/properties" xmlns:ns2="72f99235-8f96-4ede-9c7c-3e1330e2381e" xmlns:ns3="3be0ca69-7121-4d41-9e96-e953ec67f13c" targetNamespace="http://schemas.microsoft.com/office/2006/metadata/properties" ma:root="true" ma:fieldsID="f4cf34d3e89ebe0ddc86029c2187762f" ns2:_="" ns3:_="">
    <xsd:import namespace="72f99235-8f96-4ede-9c7c-3e1330e2381e"/>
    <xsd:import namespace="3be0ca69-7121-4d41-9e96-e953ec67f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99235-8f96-4ede-9c7c-3e1330e23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37055f-e41f-43ae-8ba3-2cf1b1bfcdd4}" ma:internalName="TaxCatchAll" ma:showField="CatchAllData" ma:web="72f99235-8f96-4ede-9c7c-3e1330e23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0ca69-7121-4d41-9e96-e953ec67f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6e05f3bd-dd05-41c9-b2e7-1cde1c789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e0ca69-7121-4d41-9e96-e953ec67f13c">
      <Terms xmlns="http://schemas.microsoft.com/office/infopath/2007/PartnerControls"/>
    </lcf76f155ced4ddcb4097134ff3c332f>
    <TaxCatchAll xmlns="72f99235-8f96-4ede-9c7c-3e1330e2381e" xsi:nil="true"/>
  </documentManagement>
</p:properties>
</file>

<file path=customXml/itemProps1.xml><?xml version="1.0" encoding="utf-8"?>
<ds:datastoreItem xmlns:ds="http://schemas.openxmlformats.org/officeDocument/2006/customXml" ds:itemID="{05AB3776-82C3-44E3-839F-9CA2D6D00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99235-8f96-4ede-9c7c-3e1330e2381e"/>
    <ds:schemaRef ds:uri="3be0ca69-7121-4d41-9e96-e953ec67f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96835-EEC3-41DD-A514-C57B4AAE4B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DDE00D-AC1F-4F86-9AED-C7AA45273BAA}">
  <ds:schemaRefs>
    <ds:schemaRef ds:uri="http://schemas.microsoft.com/office/2006/documentManagement/types"/>
    <ds:schemaRef ds:uri="http://purl.org/dc/dcmitype/"/>
    <ds:schemaRef ds:uri="d2879a98-c894-4989-8d5f-f3f7341b47d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1a90bf6-5ab1-4323-8d05-4049db4ad8e2"/>
    <ds:schemaRef ds:uri="e5567eb0-58f5-4be5-a42b-e14bbcfd1aff"/>
    <ds:schemaRef ds:uri="http://www.w3.org/XML/1998/namespace"/>
    <ds:schemaRef ds:uri="3be0ca69-7121-4d41-9e96-e953ec67f13c"/>
    <ds:schemaRef ds:uri="72f99235-8f96-4ede-9c7c-3e1330e238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【様式２】募集要項等_質問書</vt:lpstr>
      <vt:lpstr>【様式４- (２)-②】様式集および記載要領_初期費用内訳</vt:lpstr>
      <vt:lpstr>【様式４- (３)-②-ⅰ】様式集および記載要領_自家消費量</vt:lpstr>
      <vt:lpstr>【様式２】募集要項等_質問書!Print_Area</vt:lpstr>
      <vt:lpstr>'【様式４- (２)-②】様式集および記載要領_初期費用内訳'!Print_Area</vt:lpstr>
      <vt:lpstr>'【様式４- (３)-②-ⅰ】様式集および記載要領_自家消費量'!Print_Area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2023-10-27T02:04:00Z</dcterms:created>
  <dcterms:modified xsi:type="dcterms:W3CDTF">2023-11-23T14:32:32Z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54d39ed07b24c0199f383e65fa523c0">
    <vt:lpwstr/>
  </property>
  <property fmtid="{D5CDD505-2E9C-101B-9397-08002B2CF9AE}" pid="3" name="MediaServiceImageTags">
    <vt:lpwstr/>
  </property>
  <property fmtid="{D5CDD505-2E9C-101B-9397-08002B2CF9AE}" pid="4" name="ContentTypeId">
    <vt:lpwstr>0x01010019A199F1CFD688418106FB66BBA4619E</vt:lpwstr>
  </property>
  <property fmtid="{D5CDD505-2E9C-101B-9397-08002B2CF9AE}" pid="5" name="TaxCatchAll">
    <vt:lpwstr/>
  </property>
  <property fmtid="{D5CDD505-2E9C-101B-9397-08002B2CF9AE}" pid="6" name="openKbn">
    <vt:lpwstr>L3</vt:lpwstr>
  </property>
  <property fmtid="{D5CDD505-2E9C-101B-9397-08002B2CF9AE}" pid="7" name="文書タイプ">
    <vt:lpwstr/>
  </property>
  <property fmtid="{D5CDD505-2E9C-101B-9397-08002B2CF9AE}" pid="8" name="_x6587__x66f8__x30bf__x30a4__x30d7_">
    <vt:lpwstr/>
  </property>
</Properties>
</file>